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202300"/>
  <mc:AlternateContent xmlns:mc="http://schemas.openxmlformats.org/markup-compatibility/2006">
    <mc:Choice Requires="x15">
      <x15ac:absPath xmlns:x15ac="http://schemas.microsoft.com/office/spreadsheetml/2010/11/ac" url="https://d.docs.live.net/46a158895df272b7/25_01_Jan/生成AIで添削する方法/添削の例/"/>
    </mc:Choice>
  </mc:AlternateContent>
  <xr:revisionPtr revIDLastSave="13" documentId="8_{E2F3F377-CADE-4554-8674-D8324CA3D8B6}" xr6:coauthVersionLast="47" xr6:coauthVersionMax="47" xr10:uidLastSave="{136EB2A5-50E0-4272-AB20-5B11F853E05D}"/>
  <bookViews>
    <workbookView xWindow="12680" yWindow="2280" windowWidth="23950" windowHeight="16290" xr2:uid="{6F38939A-B347-4703-862E-5789AB9597B9}"/>
  </bookViews>
  <sheets>
    <sheet name="Sheet1" sheetId="1" r:id="rId1"/>
    <sheet name="!CACHE! DO NOT EDIT THIS SHEET!"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c r="D8" i="1" s="1"/>
  <c r="K8" i="1" s="1" a="1"/>
  <c r="K8" i="1" s="1"/>
  <c r="B4" i="1"/>
  <c r="D4" i="1" s="1"/>
  <c r="K4" i="1" s="1" a="1"/>
  <c r="K4" i="1" s="1"/>
  <c r="B5" i="1"/>
  <c r="D5" i="1" s="1"/>
  <c r="K5" i="1" s="1" a="1"/>
  <c r="K5" i="1" s="1"/>
  <c r="B6" i="1"/>
  <c r="D6" i="1" s="1"/>
  <c r="K6" i="1" s="1" a="1"/>
  <c r="K6" i="1" s="1"/>
  <c r="B7" i="1"/>
  <c r="D7" i="1" s="1"/>
  <c r="K7" i="1" s="1" a="1"/>
  <c r="K7" i="1" s="1"/>
  <c r="B3" i="1"/>
  <c r="B2" i="1"/>
  <c r="D2" i="1" s="1"/>
  <c r="K2" i="1" l="1" a="1"/>
  <c r="K2" i="1" s="1"/>
  <c r="D3" i="1"/>
  <c r="K3" i="1" s="1" a="1"/>
  <c r="K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<sst xmlns="http://schemas.openxmlformats.org/spreadsheetml/2006/main" count="47" uniqueCount="39">
  <si>
    <t>学年</t>
    <rPh sb="0" eb="2">
      <t>ガクネン</t>
    </rPh>
    <phoneticPr fontId="1"/>
  </si>
  <si>
    <t>クラス</t>
    <phoneticPr fontId="1"/>
  </si>
  <si>
    <t>番号</t>
    <rPh sb="0" eb="2">
      <t>バンゴウ</t>
    </rPh>
    <phoneticPr fontId="1"/>
  </si>
  <si>
    <t>トピック</t>
    <phoneticPr fontId="1"/>
  </si>
  <si>
    <t>英文</t>
    <rPh sb="0" eb="2">
      <t>エイブン</t>
    </rPh>
    <phoneticPr fontId="1"/>
  </si>
  <si>
    <t>プロンプト</t>
    <phoneticPr fontId="1"/>
  </si>
  <si>
    <t>氏名</t>
    <rPh sb="0" eb="2">
      <t>シメイ</t>
    </rPh>
    <phoneticPr fontId="1"/>
  </si>
  <si>
    <t>Key</t>
  </si>
  <si>
    <t>TTL</t>
  </si>
  <si>
    <t>Model</t>
  </si>
  <si>
    <t>System Role</t>
  </si>
  <si>
    <t>Temperature</t>
  </si>
  <si>
    <t>Max tokens</t>
  </si>
  <si>
    <t>Response</t>
  </si>
  <si>
    <t>結合(指示と和文)</t>
    <rPh sb="0" eb="2">
      <t>ケツゴウ</t>
    </rPh>
    <rPh sb="3" eb="5">
      <t>シジ</t>
    </rPh>
    <rPh sb="6" eb="8">
      <t>ワブン</t>
    </rPh>
    <phoneticPr fontId="1"/>
  </si>
  <si>
    <t>結合(生徒の解答を加える）</t>
    <rPh sb="0" eb="2">
      <t>ケツゴウ</t>
    </rPh>
    <rPh sb="3" eb="5">
      <t>セイト</t>
    </rPh>
    <rPh sb="6" eb="8">
      <t>カイトウ</t>
    </rPh>
    <rPh sb="9" eb="10">
      <t>クワ</t>
    </rPh>
    <phoneticPr fontId="1"/>
  </si>
  <si>
    <t>。そして生徒の書いた解答は次の英文です：</t>
    <rPh sb="4" eb="6">
      <t>セイト</t>
    </rPh>
    <rPh sb="7" eb="8">
      <t>カ</t>
    </rPh>
    <rPh sb="10" eb="12">
      <t>カイトウ</t>
    </rPh>
    <rPh sb="13" eb="14">
      <t>ツギ</t>
    </rPh>
    <rPh sb="15" eb="17">
      <t>エイブン</t>
    </rPh>
    <phoneticPr fontId="1"/>
  </si>
  <si>
    <t xml:space="preserve">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t>
    <rPh sb="4" eb="6">
      <t>ユウシュウ</t>
    </rPh>
    <rPh sb="7" eb="9">
      <t>エイゴ</t>
    </rPh>
    <rPh sb="10" eb="12">
      <t>センセイ</t>
    </rPh>
    <rPh sb="15" eb="17">
      <t>セイト</t>
    </rPh>
    <rPh sb="20" eb="24">
      <t>ワブンエイヤク</t>
    </rPh>
    <rPh sb="25" eb="27">
      <t>モンダイ</t>
    </rPh>
    <rPh sb="28" eb="29">
      <t>ト</t>
    </rPh>
    <rPh sb="31" eb="33">
      <t>カイトウ</t>
    </rPh>
    <rPh sb="34" eb="36">
      <t>テンサク</t>
    </rPh>
    <rPh sb="37" eb="38">
      <t>モト</t>
    </rPh>
    <rPh sb="46" eb="48">
      <t>カイトウ</t>
    </rPh>
    <rPh sb="52" eb="54">
      <t>ショウサイ</t>
    </rPh>
    <rPh sb="55" eb="57">
      <t>テンサク</t>
    </rPh>
    <rPh sb="59" eb="62">
      <t>カジョウガ</t>
    </rPh>
    <rPh sb="63" eb="65">
      <t>ケイシキ</t>
    </rPh>
    <rPh sb="66" eb="70">
      <t>シュウセイナイヨウ</t>
    </rPh>
    <rPh sb="71" eb="73">
      <t>セツメイ</t>
    </rPh>
    <rPh sb="82" eb="84">
      <t>セイト</t>
    </rPh>
    <rPh sb="87" eb="88">
      <t>キ</t>
    </rPh>
    <rPh sb="89" eb="90">
      <t>ダ</t>
    </rPh>
    <rPh sb="100" eb="101">
      <t>スコ</t>
    </rPh>
    <rPh sb="107" eb="109">
      <t>テンサク</t>
    </rPh>
    <rPh sb="119" eb="120">
      <t>カ</t>
    </rPh>
    <rPh sb="122" eb="124">
      <t>セイト</t>
    </rPh>
    <rPh sb="125" eb="126">
      <t>ワタ</t>
    </rPh>
    <rPh sb="130" eb="131">
      <t>カ</t>
    </rPh>
    <rPh sb="133" eb="135">
      <t>アイテ</t>
    </rPh>
    <rPh sb="136" eb="138">
      <t>コショウ</t>
    </rPh>
    <rPh sb="144" eb="146">
      <t>セイト</t>
    </rPh>
    <rPh sb="162" eb="163">
      <t>シタ</t>
    </rPh>
    <rPh sb="168" eb="170">
      <t>ヒョウゲン</t>
    </rPh>
    <rPh sb="171" eb="172">
      <t>ツカ</t>
    </rPh>
    <rPh sb="174" eb="175">
      <t>クダ</t>
    </rPh>
    <rPh sb="178" eb="182">
      <t>ワブンエイヤク</t>
    </rPh>
    <rPh sb="183" eb="185">
      <t>モンダイ</t>
    </rPh>
    <rPh sb="186" eb="190">
      <t>ニホンゴブン</t>
    </rPh>
    <rPh sb="191" eb="192">
      <t>ツギ</t>
    </rPh>
    <rPh sb="193" eb="194">
      <t>モノ</t>
    </rPh>
    <phoneticPr fontId="1"/>
  </si>
  <si>
    <t>高校2年</t>
  </si>
  <si>
    <t>高校2年</t>
    <phoneticPr fontId="1"/>
  </si>
  <si>
    <t>イタチ</t>
    <phoneticPr fontId="1"/>
  </si>
  <si>
    <t>オコジョ</t>
    <phoneticPr fontId="1"/>
  </si>
  <si>
    <t>ハリネズミ</t>
    <phoneticPr fontId="1"/>
  </si>
  <si>
    <t>三郎</t>
    <rPh sb="0" eb="2">
      <t>サブロウ</t>
    </rPh>
    <phoneticPr fontId="1"/>
  </si>
  <si>
    <t>猫の議長</t>
    <rPh sb="0" eb="1">
      <t>ネコ</t>
    </rPh>
    <rPh sb="2" eb="4">
      <t>ギチョウ</t>
    </rPh>
    <phoneticPr fontId="1"/>
  </si>
  <si>
    <t>銀ぎつね</t>
    <rPh sb="0" eb="1">
      <t>ギン</t>
    </rPh>
    <phoneticPr fontId="1"/>
  </si>
  <si>
    <t>大きな熊</t>
    <rPh sb="0" eb="1">
      <t>オオ</t>
    </rPh>
    <rPh sb="3" eb="4">
      <t>クマ</t>
    </rPh>
    <phoneticPr fontId="1"/>
  </si>
  <si>
    <t>[1回目] きょうは風がとても強いですね。でも、こんな日は空がとても澄んでいます。</t>
    <phoneticPr fontId="1"/>
  </si>
  <si>
    <t>[2回目] 何も心配することはありませんよ。このお店は、どんなお客様でも大歓迎ですから。</t>
    <phoneticPr fontId="1"/>
  </si>
  <si>
    <t xml:space="preserve">It is quite windy today. On such a day, the sky is so clear. </t>
    <phoneticPr fontId="1"/>
  </si>
  <si>
    <t xml:space="preserve">There is nothing you should be worried about. We welcome any guests. </t>
    <phoneticPr fontId="1"/>
  </si>
  <si>
    <t xml:space="preserve">Don't worry, our important guests. This restaurant welcomes anyone. </t>
    <phoneticPr fontId="1"/>
  </si>
  <si>
    <t xml:space="preserve">Mr Gothe, You are yet to know what music can really do. It moves audiences' heart, comfort their minds, and give courages. Someday you will understand. </t>
    <phoneticPr fontId="1"/>
  </si>
  <si>
    <t>[4回目] 雨にも負けず、風にも負けず、そうやって生きていく人こそが本当の強さを持っています。</t>
    <rPh sb="2" eb="4">
      <t>カイメ</t>
    </rPh>
    <phoneticPr fontId="1"/>
  </si>
  <si>
    <t xml:space="preserve">There are some people who do not complain no matter how hard it rains, how strong the wind is. They are the ones who have the real strength. </t>
    <phoneticPr fontId="1"/>
  </si>
  <si>
    <t>[3回目] ゴーシュ(Gauche)さん、あなたはまだ音楽の本当の力を知らない。それは、聴く人の心を揺さぶり、慰め、勇気づける力です。あなたもいつかわかるでしょう。</t>
    <phoneticPr fontId="1"/>
  </si>
  <si>
    <t xml:space="preserve">Gauche-san, you are unaware of the real power of music. Music moves our hearts and minds, it helps us reduce our sadness, and gives us the willingness to move forward. You will understand it in the future.  </t>
    <phoneticPr fontId="1"/>
  </si>
  <si>
    <t>The wind is strong today, but you can enjoy wonderful views, as the sky is so clear.</t>
    <phoneticPr fontId="1"/>
  </si>
  <si>
    <t>回答（和文英訳の添削）</t>
    <rPh sb="0" eb="2">
      <t>カイトウ</t>
    </rPh>
    <rPh sb="3" eb="7">
      <t>ワブンエイヤク</t>
    </rPh>
    <rPh sb="8" eb="10">
      <t>テンサク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</si>
</sst>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8"/>
      <color theme="1"/>
      <name val="メイリオ"/>
      <family val="3"/>
      <charset val="128"/>
    </font>
    <font>
      <sz val="11"/>
      <color theme="1"/>
      <name val="游ゴシック"/>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rgb="FF00B0F0"/>
        <bgColor indexed="64"/>
      </patternFill>
    </fill>
    <fill>
      <patternFill patternType="solid">
        <fgColor theme="9" tint="0.39997558519241921"/>
        <bgColor indexed="64"/>
      </patternFill>
    </fill>
  </fills>
  <borders count="2">
    <border>
      <left/>
      <right/>
      <top/>
      <bottom/>
      <diagonal/>
    </border>
    <border>
      <left style="medium">
        <color rgb="FFCCCCCC"/>
      </left>
      <right style="medium">
        <color rgb="FFCCCCCC"/>
      </right>
      <top/>
      <bottom/>
      <diagonal/>
    </border>
  </borders>
  <cellStyleXfs count="2">
    <xf numFmtId="0" fontId="0" fillId="0" borderId="0">
      <alignment vertical="center"/>
    </xf>
    <xf numFmtId="0" fontId="3" fillId="0" borderId="0"/>
  </cellStyleXfs>
  <cellXfs count="7">
    <xf numFmtId="0" fontId="0" fillId="0" borderId="0" xfId="0">
      <alignment vertical="center"/>
    </xf>
    <xf numFmtId="0" fontId="0" fillId="2" borderId="0" xfId="0" applyFill="1">
      <alignment vertical="center"/>
    </xf>
    <xf numFmtId="0" fontId="0" fillId="3" borderId="0" xfId="0" applyFill="1">
      <alignment vertical="center"/>
    </xf>
    <xf numFmtId="0" fontId="0" fillId="4" borderId="0" xfId="0" applyFill="1">
      <alignment vertical="center"/>
    </xf>
    <xf numFmtId="0" fontId="0" fillId="0" borderId="0" xfId="0" applyAlignment="1"/>
    <xf numFmtId="0" fontId="0" fillId="0" borderId="0" xfId="0" quotePrefix="1" applyAlignment="1"/>
    <xf numFmtId="0" fontId="2" fillId="0" borderId="1" xfId="0" applyFont="1" applyBorder="1" applyAlignment="1">
      <alignment horizontal="center" vertical="center" wrapText="1"/>
    </xf>
  </cellXfs>
  <cellStyles count="2">
    <cellStyle name="標準" xfId="0" builtinId="0"/>
    <cellStyle name="標準 2" xfId="1" xr:uid="{7B93718A-A78C-46F6-AC62-A8D7BC1D94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FDDD387-9F28-49D1-8910-00A649E4C877}">
  <we:reference id="wa200006231" version="1.3.0.2" store="ja-JP" storeType="OMEX"/>
  <we:alternateReferences>
    <we:reference id="wa200006231" version="1.3.0.2" store="wa200006231" storeType="OMEX"/>
  </we:alternateReferences>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_xldudf_BB_ASK</we:customFunctionIds>
        <we:customFunctionIds>_xldudf_BB_CHAT</we:customFunctionIds>
        <we:customFunctionIds>_xldudf_BB_CATEGORIZE</we:customFunctionIds>
        <we:customFunctionIds>_xldudf_BB_LOOKAT</we:customFunctionIds>
        <we:customFunctionIds>_xldudf_BB_MAJORITY</we:customFunctionIds>
        <we:customFunctionIds>_xldudf_BB_EMBEDDING</we:customFunctionIds>
        <we:customFunctionIds>_xldudf_BB_SIMILARITY</we:customFunctionIds>
      </we:customFunctionIdList>
    </a:ext>
  </we:extLst>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1440-8210-4646-8ABB-F139C6550BD6}">
  <dimension ref="A1:O8"/>
  <sheetViews>
    <sheetView tabSelected="1" zoomScale="85" zoomScaleNormal="85" workbookViewId="0">
      <selection activeCell="F13" sqref="F13"/>
    </sheetView>
  </sheetViews>
  <sheetFormatPr defaultRowHeight="18" x14ac:dyDescent="0.55000000000000004"/>
  <cols>
    <col min="2" max="3" width="10.58203125" customWidth="1"/>
    <col min="4" max="4" width="9.83203125" customWidth="1"/>
    <col min="9" max="9" width="13" customWidth="1"/>
    <col min="11" max="11" width="20.1640625" customWidth="1"/>
    <col min="12" max="13" width="15.1640625" customWidth="1"/>
  </cols>
  <sheetData>
    <row r="1" spans="1:15" ht="20" customHeight="1" x14ac:dyDescent="0.55000000000000004">
      <c r="A1" s="1" t="s">
        <v>5</v>
      </c>
      <c r="B1" s="1" t="s">
        <v>14</v>
      </c>
      <c r="C1" s="1"/>
      <c r="D1" s="3" t="s">
        <v>15</v>
      </c>
      <c r="E1" t="s">
        <v>0</v>
      </c>
      <c r="F1" t="s">
        <v>1</v>
      </c>
      <c r="G1" t="s">
        <v>2</v>
      </c>
      <c r="H1" t="s">
        <v>6</v>
      </c>
      <c r="I1" t="s">
        <v>3</v>
      </c>
      <c r="J1" t="s">
        <v>4</v>
      </c>
      <c r="K1" s="2" t="s">
        <v>38</v>
      </c>
      <c r="O1" s="6"/>
    </row>
    <row r="2" spans="1:15" ht="20" customHeight="1" x14ac:dyDescent="0.55000000000000004">
      <c r="B2" t="str">
        <f t="shared" ref="B2:B8" si="0">_xlfn.CONCAT($A$3, I2)</f>
        <v>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[1回目] きょうは風がとても強いですね。でも、こんな日は空がとても澄んでいます。</v>
      </c>
      <c r="C2" t="s">
        <v>16</v>
      </c>
      <c r="D2" t="str">
        <f t="shared" ref="D2:D8" si="1">_xlfn.CONCAT(B2,$C$2,J2)</f>
        <v xml:space="preserve">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[1回目] きょうは風がとても強いですね。でも、こんな日は空がとても澄んでいます。。そして生徒の書いた解答は次の英文です：It is quite windy today. On such a day, the sky is so clear. </v>
      </c>
      <c r="E2" s="4" t="s">
        <v>19</v>
      </c>
      <c r="F2" s="5">
        <v>3</v>
      </c>
      <c r="G2" s="5">
        <v>1</v>
      </c>
      <c r="H2" s="4" t="s">
        <v>20</v>
      </c>
      <c r="I2" s="4" t="s">
        <v>27</v>
      </c>
      <c r="J2" s="4" t="s">
        <v>29</v>
      </c>
      <c r="K2" t="str" cm="1">
        <f t="array" ref="K2">_xldudf_BB_ASK(D2)</f>
        <v>添削結果をお伝えします：
It is quite windy today. On such a day, the sky is so clear.
↓
It is very windy today. But on such a day, the sky is very clear.
【修正のポイント】
1. 「quite」は適切ですが、日本語の「とても」は「very」の方がより自然な表現です
2. 「でも」という接続詞が抜けているので、「But」を追加しました
3. 「so clear」は文法的には間違いではありませんが、「very clear」の方が自然な表現です
【評価とアドバイス】
あなたの英訳は全体的によくできています！特に以下の点が素晴らしいです：
- 「きょうは風が強い」を "It is windy today" と適切に表現できています
- 「こんな日は」を "on such a day" と正しく訳せています
- 文の基本構造が正確です
天気や自然現象の描写は、英語でも日本語でもよく使う表現なので、今回の例文はとても実用的です。これからも自信を持って英作文に取り組んでください！</v>
      </c>
    </row>
    <row r="3" spans="1:15" ht="20" customHeight="1" x14ac:dyDescent="0.55000000000000004">
      <c r="A3" t="s">
        <v>17</v>
      </c>
      <c r="B3" t="str">
        <f t="shared" si="0"/>
        <v>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[1回目] きょうは風がとても強いですね。でも、こんな日は空がとても澄んでいます。</v>
      </c>
      <c r="D3" t="str">
        <f t="shared" si="1"/>
        <v>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[1回目] きょうは風がとても強いですね。でも、こんな日は空がとても澄んでいます。。そして生徒の書いた解答は次の英文です：The wind is strong today, but you can enjoy wonderful views, as the sky is so clear.</v>
      </c>
      <c r="E3" s="4" t="s">
        <v>19</v>
      </c>
      <c r="F3" s="5">
        <v>3</v>
      </c>
      <c r="G3" s="5">
        <v>3</v>
      </c>
      <c r="H3" s="4" t="s">
        <v>21</v>
      </c>
      <c r="I3" s="4" t="s">
        <v>27</v>
      </c>
      <c r="J3" s="4" t="s">
        <v>37</v>
      </c>
      <c r="K3" t="str" cm="1">
        <f t="array" ref="K3">_xldudf_BB_ASK(D3)</f>
        <v>添削結果と解説をお伝えします：
【添削のポイント】
1. 全体的な文の構造は良くできています。
2. "very"の使用を検討：「とても強い」は "very strong" とするとより原文に近くなります。
3. "you can enjoy wonderful views" は原文にない意味が追加されています。原文では単純に「空が澄んでいる」と述べているだけです。
4. より自然な表現としては：
"The wind is very strong today, but the sky is very clear on days like this."
【詳しい説明】
• 最初の "The wind is strong today" は正確ですが、"very" を加えると原文のニュアンスにより近くなります。
• 後半の言い換えでは、「こんな日は」を "on days like this" と表現すると自然です。
• 原文にない「景色を楽しめる」という解釈は省いた方が良いでしょう。
【評価とアドバイス】
あなたの英作文は基本的な文法が正確で、接続詞の使い方も適切です！特に、文と文のつなぎ方がとても自然で素晴らしいです。原文に忠実に訳すことを意識すれば、さらに良い英作文になるでしょう。これからも自信を持って英作文に取り組んでください！</v>
      </c>
    </row>
    <row r="4" spans="1:15" ht="20" customHeight="1" x14ac:dyDescent="0.55000000000000004">
      <c r="B4" t="str">
        <f t="shared" si="0"/>
        <v>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[2回目] 何も心配することはありませんよ。このお店は、どんなお客様でも大歓迎ですから。</v>
      </c>
      <c r="D4" t="str">
        <f t="shared" si="1"/>
        <v xml:space="preserve">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[2回目] 何も心配することはありませんよ。このお店は、どんなお客様でも大歓迎ですから。。そして生徒の書いた解答は次の英文です：There is nothing you should be worried about. We welcome any guests. </v>
      </c>
      <c r="E4" s="4" t="s">
        <v>18</v>
      </c>
      <c r="F4" s="5">
        <v>3</v>
      </c>
      <c r="G4" s="5">
        <v>12</v>
      </c>
      <c r="H4" s="4" t="s">
        <v>22</v>
      </c>
      <c r="I4" s="4" t="s">
        <v>28</v>
      </c>
      <c r="J4" s="4" t="s">
        <v>30</v>
      </c>
      <c r="K4" t="str" cm="1">
        <f t="array" ref="K4">_xldudf_BB_ASK(D4)</f>
        <v>添削結果をお伝えします：
【修正点】
1. "worried about" は文法的には間違いではありませんが、より自然な表現は "worry about" です。
2. "any guests" は意味は伝わりますが、「どんなお客様でも」というニュアンスをより正確に表現するなら "all customers" や "every customer" がより適切です。
3. 「〜ですから」という理由を示す接続詞が抜けています。"because" や "as" を追加するとより完璧です。
【推奨される表現】
There is nothing to worry about, because we welcome all customers.
または
Don't worry about anything, as we welcome every customer.
【評価とアドバイス】
あなたの英訳は基本的な文法が正確で、とても良く書けています！特に最初の文での "There is nothing" という表現の使い方が適切です。
さらに自然な英語表現を身につけるために、これからも様々な例文に触れていってください。あなたはすでに良い感覚を持っているので、きっとさらに上手くなれると思います！
Keep up the good work! 👍</v>
      </c>
    </row>
    <row r="5" spans="1:15" ht="20" customHeight="1" x14ac:dyDescent="0.55000000000000004">
      <c r="B5" t="str">
        <f t="shared" si="0"/>
        <v>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[2回目] 何も心配することはありませんよ。このお店は、どんなお客様でも大歓迎ですから。</v>
      </c>
      <c r="D5" t="str">
        <f t="shared" si="1"/>
        <v xml:space="preserve">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[2回目] 何も心配することはありませんよ。このお店は、どんなお客様でも大歓迎ですから。。そして生徒の書いた解答は次の英文です：Don't worry, our important guests. This restaurant welcomes anyone. </v>
      </c>
      <c r="E5" s="4" t="s">
        <v>18</v>
      </c>
      <c r="F5" s="5">
        <v>4</v>
      </c>
      <c r="G5" s="5">
        <v>22</v>
      </c>
      <c r="H5" s="4" t="s">
        <v>23</v>
      </c>
      <c r="I5" s="4" t="s">
        <v>28</v>
      </c>
      <c r="J5" s="4" t="s">
        <v>31</v>
      </c>
      <c r="K5" t="str" cm="1">
        <f t="array" ref="K5">_xldudf_BB_ASK(D5)</f>
        <v>添削とアドバイス：
1. 「何も心配することはありません」の表現について
- "Don't worry" は正しい表現ですが、"There is nothing to worry about" とすると、より自然な表現になります。
2. "our important guests" について
- 原文では「どんなお客様でも」という意味なので、"important guests" と限定する必要はありません。
- むしろ削除するのが良いでしょう。
3. "This restaurant" について
- "This shop/store" でも問題ありませんが、"restaurant" も文脈によっては適切です。
4. "welcomes anyone" について
- より丁寧な表現にするため、"welcomes all customers" や "welcomes everyone" がより適切です。
修正後の英文：
"There is nothing to worry about. This store welcomes everyone."
励ましのコメント：
基本的な文構造はとても良く理解できていますね！特に "Don't worry" という表現は適切に使えています。あなたの英語力は着実に向上していることが分かります。今回の添削のポイントを意識して、さらに自然な英語表現を身につけていきましょう。これからも頑張ってください！</v>
      </c>
    </row>
    <row r="6" spans="1:15" ht="20" customHeight="1" x14ac:dyDescent="0.55000000000000004">
      <c r="B6" t="str">
        <f t="shared" si="0"/>
        <v>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[3回目] ゴーシュ(Gauche)さん、あなたはまだ音楽の本当の力を知らない。それは、聴く人の心を揺さぶり、慰め、勇気づける力です。あなたもいつかわかるでしょう。</v>
      </c>
      <c r="D6" t="str">
        <f t="shared" si="1"/>
        <v xml:space="preserve">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[3回目] ゴーシュ(Gauche)さん、あなたはまだ音楽の本当の力を知らない。それは、聴く人の心を揺さぶり、慰め、勇気づける力です。あなたもいつかわかるでしょう。。そして生徒の書いた解答は次の英文です：Mr Gothe, You are yet to know what music can really do. It moves audiences' heart, comfort their minds, and give courages. Someday you will understand. </v>
      </c>
      <c r="E6" s="4" t="s">
        <v>18</v>
      </c>
      <c r="F6" s="5">
        <v>4</v>
      </c>
      <c r="G6" s="5">
        <v>25</v>
      </c>
      <c r="H6" s="4" t="s">
        <v>24</v>
      </c>
      <c r="I6" s="4" t="s">
        <v>35</v>
      </c>
      <c r="J6" s="4" t="s">
        <v>32</v>
      </c>
      <c r="K6" t="str" cm="1">
        <f t="array" ref="K6">_xldudf_BB_ASK(D6)</f>
        <v>添削内容を以下に示します：
1. 固有名詞のスペル
× Gothe → ○ Gauche
※問題文で指定された通りのスペルを使いましょう。
2. 現在完了の表現
× are yet to know → ○ don't yet know / have yet to know
※この文脈では "don't yet know" の方が自然です。
3. 動詞の活用形の統一
× moves, comfort, give → ○ moves, comforts, gives
※主語が "It" の場合、全ての動詞に三単現のsが必要です。
4. 名詞の単複
× courages → ○ courage
※"courage" は不可算名詞です。
5. 所有格の表記
× audiences' heart → ○ people's hearts
※"audience" より "people" の方が自然で、また「心」は複数形が適切です。
修正後の英文：
"Mr. Gauche, you don't yet know the true power of music. It moves people's hearts, comforts their minds, and gives courage. Someday you will understand."
とても良く書けています！特に最後の "Someday you will understand" は簡潔で効果的な締めくくりになっています。文の構造も明確で、伝えたいメッセージがしっかりと表現できています。細かい文法的な点を直せば、さらに素晴らしい英文になりますよ。これからも頑張ってください！</v>
      </c>
    </row>
    <row r="7" spans="1:15" ht="20" customHeight="1" x14ac:dyDescent="0.55000000000000004">
      <c r="B7" t="str">
        <f t="shared" si="0"/>
        <v>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[3回目] ゴーシュ(Gauche)さん、あなたはまだ音楽の本当の力を知らない。それは、聴く人の心を揺さぶり、慰め、勇気づける力です。あなたもいつかわかるでしょう。</v>
      </c>
      <c r="D7" t="str">
        <f t="shared" si="1"/>
        <v xml:space="preserve">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[3回目] ゴーシュ(Gauche)さん、あなたはまだ音楽の本当の力を知らない。それは、聴く人の心を揺さぶり、慰め、勇気づける力です。あなたもいつかわかるでしょう。。そして生徒の書いた解答は次の英文です：Gauche-san, you are unaware of the real power of music. Music moves our hearts and minds, it helps us reduce our sadness, and gives us the willingness to move forward. You will understand it in the future.  </v>
      </c>
      <c r="E7" s="4" t="s">
        <v>18</v>
      </c>
      <c r="F7" s="5">
        <v>5</v>
      </c>
      <c r="G7" s="5">
        <v>23</v>
      </c>
      <c r="H7" s="4" t="s">
        <v>25</v>
      </c>
      <c r="I7" s="4" t="s">
        <v>35</v>
      </c>
      <c r="J7" s="4" t="s">
        <v>36</v>
      </c>
      <c r="K7" t="str" cm="1">
        <f t="array" ref="K7">_xldudf_BB_ASK(D7)</f>
        <v>添削結果をお伝えします：
1. "Gauche-san" → "Gauche"
- 英語では「さん」は不要です。
2. "unaware of" は正しいですが、"don't know" の方がより自然な表現です。
3. "our hearts and minds" → "people's hearts"
- 原文では「聴く人の心」なので、"our" より "people's" の方が適切です。
4. "helps us reduce our sadness" → "comforts"
- 原文の「慰める」をより直接的に表現しましょう。
5. "gives us the willingness to move forward" → "encourages"
- 「勇気づける」という意味をより簡潔に表現できます。
修正例：
"Gauche, you don't know the true power of music yet. It is the power to move people's hearts, comfort them, and encourage them. You will understand someday."
評価とコメント：
あなたの英訳は、原文の意味をよく理解して表現できています！特に "unaware of" という表現を使用したのは素晴らしい語彙力を感じます。ただ、より簡潔で力強い表現にすることで、さらに良い英文になります。これからも自信を持って英作文に取り組んでください。着実に上達していることが伝わってきますよ！</v>
      </c>
    </row>
    <row r="8" spans="1:15" ht="20" customHeight="1" x14ac:dyDescent="0.55000000000000004">
      <c r="B8" t="str">
        <f t="shared" si="0"/>
        <v>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[4回目] 雨にも負けず、風にも負けず、そうやって生きていく人こそが本当の強さを持っています。</v>
      </c>
      <c r="D8" t="str">
        <f t="shared" si="1"/>
        <v xml:space="preserve">あなたは優秀な英語の先生です。生徒がある和文英訳の問題を解き、解答の添削を求めています。その解答について詳細に添削し、箇条書き形式で修正内容を説明してください。また生徒がやる気を出せるようなコメントを少しください。添削とコメントはそのまま書いた生徒に渡すので、書いた相手を呼称するときは「生徒さん」ではなく「あなたは」などの親しみのある表現を使って下さい。和文英訳の問題の日本語文は次の物です： [4回目] 雨にも負けず、風にも負けず、そうやって生きていく人こそが本当の強さを持っています。。そして生徒の書いた解答は次の英文です：There are some people who do not complain no matter how hard it rains, how strong the wind is. They are the ones who have the real strength. </v>
      </c>
      <c r="E8" s="4" t="s">
        <v>18</v>
      </c>
      <c r="F8" s="4">
        <v>6</v>
      </c>
      <c r="G8" s="4">
        <v>2</v>
      </c>
      <c r="H8" s="4" t="s">
        <v>26</v>
      </c>
      <c r="I8" s="4" t="s">
        <v>33</v>
      </c>
      <c r="J8" s="4" t="s">
        <v>34</v>
      </c>
      <c r="K8" t="str" cm="1">
        <f t="array" ref="K8">_xldudf_BB_ASK(D8)</f>
        <v>添削結果をお伝えします：
【評価できる点】
• 全体的な文の構成が良く、2文に分けて表現していて分かりやすいです
• "real strength" という表現が適切です
【修正点】
1. "There are some people who..." は少し弱い表現です。この文脈では "Those who..." とより力強く始めるのが良いでしょう
2. "do not complain" は原文のニュアンスと少し異なります。"never give in to" (〜に屈しない)の方が「負けない」という意味により近いです
3. 最初の文で rain と wind を別々に言及していますが、よりシンプルに "Those who never give in to rain and wind" とできます
【推奨される英文】
Those who never give in to rain and wind are the ones who possess true strength.
あなたの英訳は、文法的にも正確で素晴らしい出来栄えです！特に、複雑な内容を2つの文に分けて表現しようとした発想が良かったです。日本語の持つ力強さや精神性を英語で表現するのは難しいものですが、とても良く取り組めています。これからも自信を持って和文英訳に取り組んでください！</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7D961-0C19-4A01-A291-E9CF47835585}">
  <dimension ref="A1:G1"/>
  <sheetViews>
    <sheetView workbookViewId="0"/>
  </sheetViews>
  <sheetFormatPr defaultRowHeight="18" x14ac:dyDescent="0.55000000000000004"/>
  <sheetData>
    <row r="1" spans="1:7" x14ac:dyDescent="0.55000000000000004">
      <c r="A1" t="s">
        <v>7</v>
      </c>
      <c r="B1" t="s">
        <v>8</v>
      </c>
      <c r="C1" t="s">
        <v>9</v>
      </c>
      <c r="D1" t="s">
        <v>10</v>
      </c>
      <c r="E1" t="s">
        <v>11</v>
      </c>
      <c r="F1" t="s">
        <v>12</v>
      </c>
      <c r="G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!CACHE! DO NOT EDIT THIS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Yoshihiro KOBAYASHI</dc:creator>
  <cp:lastModifiedBy>Yoshihiro KOBAYASHI</cp:lastModifiedBy>
  <dcterms:created xsi:type="dcterms:W3CDTF">2024-08-29T07:14:09Z</dcterms:created>
  <dcterms:modified xsi:type="dcterms:W3CDTF">2025-01-05T11:46:16Z</dcterms:modified>
</cp:coreProperties>
</file>