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defaultThemeVersion="166925"/>
  <mc:AlternateContent xmlns:mc="http://schemas.openxmlformats.org/markup-compatibility/2006">
    <mc:Choice Requires="x15">
      <x15ac:absPath xmlns:x15ac="http://schemas.microsoft.com/office/spreadsheetml/2010/11/ac" url="C:\Users\kobay\Downloads\"/>
    </mc:Choice>
  </mc:AlternateContent>
  <xr:revisionPtr revIDLastSave="0" documentId="8_{891B8AE2-E299-44FA-AD8F-C5ED6E3DC213}" xr6:coauthVersionLast="47" xr6:coauthVersionMax="47" xr10:uidLastSave="{00000000-0000-0000-0000-000000000000}"/>
  <bookViews>
    <workbookView xWindow="1830" yWindow="2110" windowWidth="30590" windowHeight="16930" tabRatio="598" xr2:uid="{55F55E6B-1FA1-4A7A-9D56-D0631583E30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 i="1" l="1" a="1"/>
  <c r="I3" i="1" s="1"/>
  <c r="I4" i="1" a="1"/>
  <c r="I4" i="1" s="1"/>
  <c r="I5" i="1" a="1"/>
  <c r="I5" i="1" s="1"/>
  <c r="I6" i="1" a="1"/>
  <c r="I6" i="1" s="1"/>
  <c r="I7" i="1" a="1"/>
  <c r="I7" i="1" s="1"/>
  <c r="I8" i="1" a="1"/>
  <c r="I8" i="1" s="1"/>
  <c r="I2" i="1" a="1"/>
  <c r="I2" i="1" s="1"/>
  <c r="H3" i="1" a="1"/>
  <c r="H3" i="1" s="1"/>
  <c r="H4" i="1" a="1"/>
  <c r="H4" i="1" s="1"/>
  <c r="H5" i="1" a="1"/>
  <c r="H5" i="1" s="1"/>
  <c r="H6" i="1" a="1"/>
  <c r="H6" i="1" s="1"/>
  <c r="H7" i="1" a="1"/>
  <c r="H7" i="1" s="1"/>
  <c r="H8" i="1" a="1"/>
  <c r="H8" i="1" s="1"/>
  <c r="H2" i="1" a="1"/>
  <c r="H2" i="1" s="1"/>
  <c r="G5" i="1" a="1"/>
  <c r="G5" i="1" s="1"/>
  <c r="G6" i="1" a="1"/>
  <c r="G6" i="1" s="1"/>
  <c r="G7" i="1" a="1"/>
  <c r="G7" i="1" s="1"/>
  <c r="G8" i="1" a="1"/>
  <c r="G8" i="1" s="1"/>
  <c r="G4" i="1" a="1"/>
  <c r="G4" i="1" s="1"/>
  <c r="G3" i="1" a="1"/>
  <c r="G3" i="1" s="1"/>
  <c r="G2" i="1" a="1"/>
  <c r="G2" i="1" s="1"/>
  <c r="J3" i="1"/>
  <c r="J2" i="1"/>
  <c r="J5" i="1"/>
  <c r="J6" i="1"/>
  <c r="J7" i="1"/>
  <c r="J8" i="1"/>
  <c r="J4" i="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<sst xmlns="http://schemas.openxmlformats.org/spreadsheetml/2006/main" count="34" uniqueCount="29">
  <si>
    <t>クラス</t>
  </si>
  <si>
    <t>番号</t>
  </si>
  <si>
    <t>氏名</t>
  </si>
  <si>
    <t>トピック</t>
  </si>
  <si>
    <t>prompt</t>
    <phoneticPr fontId="2"/>
  </si>
  <si>
    <t>1 . You should study at Tokyo Gakugei University</t>
  </si>
  <si>
    <t xml:space="preserve">Tokyo Gakugei University is my university in the future. I’m studying English is my favorite subject. I think I am going a great English teacher someday and come back my school. </t>
  </si>
  <si>
    <t>3.  You should become a teacher. </t>
  </si>
  <si>
    <t>You should become teacher 
because you rich 
my teacher is rich 
I like money 
teacher have summer vacation
I want to travel summer vacation
So you should become  teacher</t>
  </si>
  <si>
    <t>Teachers at TGU are great. Thay are cheerful. Thay are very kind. Thay are cool. They are funny. Thay are nice. They are good teachers. So, you should study at Tokyo Gakugei University.</t>
  </si>
  <si>
    <t>2.  You should keep a cat.</t>
  </si>
  <si>
    <t xml:space="preserve">I don't think i should keep a cat. Because dogs are better. We can play with dogs. But I think that cats often ignore people. So, I want to have dogs better. </t>
  </si>
  <si>
    <t>I think you should become a teacher. First, you like children. Second, you are very good at explaining things. Third, you are friendly, sociable, and good at communicating with people.</t>
  </si>
  <si>
    <t>Tokyo Gakugei University is a good university. There are many trees in the campus. Students have to keep looking at a computer screen for their study, and it makes their eyes tired. It is good for their eyes to see green leaves on the trees. So you should study at Tokyo Gakugei Ueiversity.</t>
  </si>
  <si>
    <t>You are a professional teacher of English. You will check the English grammar of the following passage and revise it.  First, please show your revised passage. After that, I want you to make a detailed list of how you fixed it and why. In addition, add some positive feedbacks on the original passage with focus on its contents. Please do not use difficult vocabulary when you revise the passage, as this passage was written by a Japanese learner of English.</t>
    <phoneticPr fontId="2"/>
  </si>
  <si>
    <t>あなたは英語教師です。生徒の書いた英作文を、文法的正確さの観点だけに注目し次のAからDの４段階で評価し、その英作文がAからDのどれに該当するか答えて、その根拠を日本語で100語程度で説明して下さい。参照すべき評価基準はこれです：「評価A 　本文の修正が不要、またはエラーが1～2個あっても意味の読み取りに支障が無いエラーであり、伝えたい内容が明快に理解できる」「評価B  全体で３カ所以上の修正が必要、あるいは意味内容に関わるエラーが１つ以上ある」。評価をしてほしい英作文は以下のものです：
「評価C 　数個の節ごとに1つの修正が必要であるか、複数の意味内容に関わるエラーの存在によって、伝えたい内容の理解に部分的に困難が生じている」「評価D 　全体的に修正が必要であり、伝えたい内容の理解が困難である」</t>
    <rPh sb="4" eb="8">
      <t>エイゴキョウシ</t>
    </rPh>
    <rPh sb="11" eb="13">
      <t>セイト</t>
    </rPh>
    <rPh sb="14" eb="15">
      <t>カ</t>
    </rPh>
    <rPh sb="17" eb="20">
      <t>エイサクブン</t>
    </rPh>
    <rPh sb="22" eb="27">
      <t>ブンポウテキセイカク</t>
    </rPh>
    <rPh sb="29" eb="31">
      <t>カンテン</t>
    </rPh>
    <rPh sb="34" eb="36">
      <t>チュウモク</t>
    </rPh>
    <rPh sb="37" eb="38">
      <t>ツギ</t>
    </rPh>
    <rPh sb="45" eb="47">
      <t>ダンカイ</t>
    </rPh>
    <rPh sb="48" eb="50">
      <t>ヒョウカ</t>
    </rPh>
    <rPh sb="54" eb="57">
      <t>エイサクブン</t>
    </rPh>
    <rPh sb="66" eb="68">
      <t>ガイトウ</t>
    </rPh>
    <rPh sb="71" eb="72">
      <t>コタ</t>
    </rPh>
    <rPh sb="77" eb="79">
      <t>コンキョ</t>
    </rPh>
    <rPh sb="80" eb="83">
      <t>ニホンゴ</t>
    </rPh>
    <rPh sb="87" eb="88">
      <t>ゴ</t>
    </rPh>
    <rPh sb="88" eb="90">
      <t>テイド</t>
    </rPh>
    <rPh sb="91" eb="93">
      <t>セツメイ</t>
    </rPh>
    <rPh sb="95" eb="96">
      <t>クダ</t>
    </rPh>
    <rPh sb="99" eb="101">
      <t>サンショウ</t>
    </rPh>
    <rPh sb="104" eb="108">
      <t>ヒョウカキジュン</t>
    </rPh>
    <rPh sb="115" eb="117">
      <t>ヒョウカ</t>
    </rPh>
    <rPh sb="181" eb="183">
      <t>ヒョウカ</t>
    </rPh>
    <rPh sb="225" eb="227">
      <t>ヒョウカ</t>
    </rPh>
    <rPh sb="233" eb="236">
      <t>エイサクブン</t>
    </rPh>
    <rPh sb="237" eb="239">
      <t>イカ</t>
    </rPh>
    <rPh sb="247" eb="249">
      <t>ヒョウカ</t>
    </rPh>
    <rPh sb="318" eb="320">
      <t>ヒョウカ</t>
    </rPh>
    <phoneticPr fontId="2"/>
  </si>
  <si>
    <t>添削結果 (プロンプトA2)</t>
    <rPh sb="0" eb="2">
      <t>テンサク</t>
    </rPh>
    <rPh sb="2" eb="4">
      <t>ケッカ</t>
    </rPh>
    <phoneticPr fontId="2"/>
  </si>
  <si>
    <t>文法評価 (プロンプトA4)</t>
    <rPh sb="0" eb="4">
      <t>ブンポウヒョウカ</t>
    </rPh>
    <phoneticPr fontId="2"/>
  </si>
  <si>
    <t>内容評価 (プロンプトA6)</t>
    <rPh sb="0" eb="4">
      <t>ナイヨウヒョウカ</t>
    </rPh>
    <phoneticPr fontId="2"/>
  </si>
  <si>
    <t>ジョバンニ</t>
    <phoneticPr fontId="2"/>
  </si>
  <si>
    <t>ブドリ</t>
    <phoneticPr fontId="2"/>
  </si>
  <si>
    <t>カンパネルラ</t>
    <phoneticPr fontId="2"/>
  </si>
  <si>
    <t>かまねこ</t>
    <phoneticPr fontId="2"/>
  </si>
  <si>
    <t>ゴーシュ</t>
    <phoneticPr fontId="2"/>
  </si>
  <si>
    <t>Takada Saburo</t>
    <phoneticPr fontId="2"/>
  </si>
  <si>
    <t>Hosaka Kanai</t>
    <phoneticPr fontId="2"/>
  </si>
  <si>
    <t>あなたは英語教師です。生徒の書いた英作文を、その内容だけに注目して次のAからCの3段階で評価し、その英作文がAからCのどれに該当するか判定し、100語程度の日本語でその判断の理由を説明してください。参照すべき評価基準はこれです：「評価A : A rerevant reason is given that clearly supports the stated opinion with sufficient explanation and/or examples. The reason must pertain to more than just the test taker personally. The explanations/examples may include only personal stories. The reasons and explanations/examples may be brief」「評価B :  A reason is given that does not contradict the opinoin given or would have supported a valid opinion, had one been given. The reason may pertain only to the test taker personally. It may have insufficient explanations/examples or have not explanation/examples」「評価C: No clear reason is given. The reason(s) given may contradict the stated opinion 」。評価をしてほしい英作文は以下のものです:</t>
    <rPh sb="4" eb="8">
      <t>エイゴキョウシ</t>
    </rPh>
    <rPh sb="11" eb="13">
      <t>セイト</t>
    </rPh>
    <rPh sb="14" eb="15">
      <t>カ</t>
    </rPh>
    <rPh sb="17" eb="20">
      <t>エイサクブン</t>
    </rPh>
    <rPh sb="24" eb="26">
      <t>ナイヨウ</t>
    </rPh>
    <rPh sb="29" eb="31">
      <t>チュウモク</t>
    </rPh>
    <rPh sb="33" eb="34">
      <t>ツギ</t>
    </rPh>
    <rPh sb="41" eb="43">
      <t>ダンカイ</t>
    </rPh>
    <rPh sb="44" eb="46">
      <t>ヒョウカ</t>
    </rPh>
    <rPh sb="50" eb="53">
      <t>エイサクブン</t>
    </rPh>
    <rPh sb="62" eb="64">
      <t>ガイトウ</t>
    </rPh>
    <rPh sb="67" eb="69">
      <t>ハンテイ</t>
    </rPh>
    <rPh sb="74" eb="75">
      <t>ゴ</t>
    </rPh>
    <rPh sb="75" eb="77">
      <t>テイド</t>
    </rPh>
    <rPh sb="78" eb="81">
      <t>ニホンゴ</t>
    </rPh>
    <rPh sb="84" eb="86">
      <t>ハンダン</t>
    </rPh>
    <rPh sb="87" eb="89">
      <t>リユウ</t>
    </rPh>
    <rPh sb="90" eb="92">
      <t>セツメイ</t>
    </rPh>
    <rPh sb="99" eb="101">
      <t>サンショウ</t>
    </rPh>
    <rPh sb="104" eb="108">
      <t>ヒョウカキジュン</t>
    </rPh>
    <rPh sb="115" eb="117">
      <t>ヒョウカ</t>
    </rPh>
    <rPh sb="416" eb="418">
      <t>ヒョウカ</t>
    </rPh>
    <rPh sb="771" eb="773">
      <t>ヒョウカ</t>
    </rPh>
    <rPh sb="779" eb="782">
      <t>エイサクブン</t>
    </rPh>
    <rPh sb="783" eb="785">
      <t>イカ</t>
    </rPh>
    <phoneticPr fontId="2"/>
  </si>
  <si>
    <t>提出された英文</t>
    <rPh sb="0" eb="2">
      <t>テイシュツ</t>
    </rPh>
    <phoneticPr fontId="2"/>
  </si>
  <si>
    <t xml:space="preserve">総語数 </t>
    <rPh sb="0" eb="3">
      <t>ソウゴスウ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</si>
</sst>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10"/>
      <color theme="1"/>
      <name val="Arial"/>
      <family val="2"/>
    </font>
    <font>
      <sz val="6"/>
      <name val="游ゴシック"/>
      <family val="2"/>
      <charset val="128"/>
      <scheme val="minor"/>
    </font>
    <font>
      <sz val="11"/>
      <color theme="1"/>
      <name val="Arial"/>
      <family val="2"/>
      <charset val="128"/>
    </font>
    <font>
      <sz val="11"/>
      <color theme="1"/>
      <name val="游ゴシック"/>
      <family val="2"/>
      <scheme val="minor"/>
    </font>
    <font>
      <sz val="8"/>
      <color theme="1"/>
      <name val="メイリオ"/>
      <family val="3"/>
      <charset val="128"/>
    </font>
  </fonts>
  <fills count="3">
    <fill>
      <patternFill patternType="none"/>
    </fill>
    <fill>
      <patternFill patternType="gray125"/>
    </fill>
    <fill>
      <patternFill patternType="solid">
        <fgColor theme="8" tint="0.59996337778862885"/>
        <bgColor indexed="64"/>
      </patternFill>
    </fill>
  </fills>
  <borders count="6">
    <border>
      <left/>
      <right/>
      <top/>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style="medium">
        <color rgb="FF9BC2E6"/>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medium">
        <color rgb="FFCCCCCC"/>
      </left>
      <right style="medium">
        <color rgb="FFCCCCCC"/>
      </right>
      <top/>
      <bottom/>
      <diagonal/>
    </border>
  </borders>
  <cellStyleXfs count="2">
    <xf numFmtId="0" fontId="0" fillId="0" borderId="0">
      <alignment vertical="center"/>
    </xf>
    <xf numFmtId="0" fontId="4" fillId="0" borderId="0"/>
  </cellStyleXfs>
  <cellXfs count="11">
    <xf numFmtId="0" fontId="0" fillId="0" borderId="0" xfId="0">
      <alignment vertical="center"/>
    </xf>
    <xf numFmtId="0" fontId="3" fillId="0" borderId="1" xfId="0" applyFont="1" applyBorder="1" applyAlignment="1">
      <alignment vertical="center" wrapText="1"/>
    </xf>
    <xf numFmtId="0" fontId="4" fillId="0" borderId="0" xfId="1" quotePrefix="1"/>
    <xf numFmtId="0" fontId="0" fillId="0" borderId="3" xfId="0" applyBorder="1" applyAlignment="1"/>
    <xf numFmtId="0" fontId="0" fillId="0" borderId="4" xfId="0" applyBorder="1" applyAlignment="1"/>
    <xf numFmtId="0" fontId="1" fillId="0" borderId="1" xfId="0" applyFont="1" applyBorder="1" applyAlignment="1">
      <alignment horizontal="center" wrapText="1"/>
    </xf>
    <xf numFmtId="0" fontId="0" fillId="0" borderId="0" xfId="0" applyAlignment="1">
      <alignment vertical="center" wrapText="1"/>
    </xf>
    <xf numFmtId="0" fontId="5" fillId="2" borderId="0" xfId="0" applyFont="1" applyFill="1" applyAlignment="1">
      <alignment horizontal="center" vertical="center"/>
    </xf>
    <xf numFmtId="0" fontId="5" fillId="2"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5" xfId="0" applyFont="1" applyFill="1" applyBorder="1" applyAlignment="1">
      <alignment horizontal="center" vertical="center" wrapText="1"/>
    </xf>
  </cellXfs>
  <cellStyles count="2">
    <cellStyle name="標準" xfId="0" builtinId="0"/>
    <cellStyle name="標準 2" xfId="1" xr:uid="{08C6187D-9558-4952-817A-350C5DDDFB0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518160</xdr:colOff>
      <xdr:row>10</xdr:row>
      <xdr:rowOff>142240</xdr:rowOff>
    </xdr:from>
    <xdr:to>
      <xdr:col>8</xdr:col>
      <xdr:colOff>797560</xdr:colOff>
      <xdr:row>18</xdr:row>
      <xdr:rowOff>25400</xdr:rowOff>
    </xdr:to>
    <xdr:sp macro="" textlink="">
      <xdr:nvSpPr>
        <xdr:cNvPr id="2" name="テキスト ボックス 1">
          <a:extLst>
            <a:ext uri="{FF2B5EF4-FFF2-40B4-BE49-F238E27FC236}">
              <a16:creationId xmlns:a16="http://schemas.microsoft.com/office/drawing/2014/main" id="{B8E89E42-8E22-E07E-5B46-5028CA310211}"/>
            </a:ext>
          </a:extLst>
        </xdr:cNvPr>
        <xdr:cNvSpPr txBox="1"/>
      </xdr:nvSpPr>
      <xdr:spPr>
        <a:xfrm>
          <a:off x="2352040" y="3627120"/>
          <a:ext cx="6929120" cy="17119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・返却するときの手間を考えて、この添削用のエクセルシートに貼り付ける前に、「クラス・番号」でデータを並べ替えておくと良いです。</a:t>
          </a:r>
          <a:endParaRPr kumimoji="1" lang="en-US" altLang="ja-JP" sz="1100"/>
        </a:p>
        <a:p>
          <a:endParaRPr kumimoji="1" lang="en-US" altLang="ja-JP" sz="1100"/>
        </a:p>
        <a:p>
          <a:r>
            <a:rPr kumimoji="1" lang="ja-JP" altLang="en-US" sz="1100"/>
            <a:t>・ここでは、</a:t>
          </a:r>
          <a:r>
            <a:rPr kumimoji="1" lang="en-US" altLang="ja-JP" sz="1100"/>
            <a:t>A</a:t>
          </a:r>
          <a:r>
            <a:rPr kumimoji="1" lang="ja-JP" altLang="en-US" sz="1100"/>
            <a:t>の列に ３種類のプロンプトを置き、</a:t>
          </a:r>
          <a:r>
            <a:rPr kumimoji="1" lang="en-US" altLang="ja-JP" sz="1100"/>
            <a:t>G,H,I </a:t>
          </a:r>
          <a:r>
            <a:rPr kumimoji="1" lang="ja-JP" altLang="en-US" sz="1100"/>
            <a:t>の３つの行で別々に </a:t>
          </a:r>
          <a:r>
            <a:rPr kumimoji="1" lang="en-US" altLang="ja-JP" sz="1100"/>
            <a:t>ChatGPT</a:t>
          </a:r>
          <a:r>
            <a:rPr kumimoji="1" lang="ja-JP" altLang="en-US" sz="1100"/>
            <a:t>に処理をさせています。</a:t>
          </a:r>
          <a:endParaRPr kumimoji="1" lang="en-US" altLang="ja-JP" sz="1100"/>
        </a:p>
        <a:p>
          <a:endParaRPr kumimoji="1" lang="en-US" altLang="ja-JP" sz="1100"/>
        </a:p>
        <a:p>
          <a:r>
            <a:rPr kumimoji="1" lang="ja-JP" altLang="en-US" sz="1100"/>
            <a:t>・総語数のカウントは、専用の関数はエクセルにはないので、語と語の間の半角スペースをカウントするこ  </a:t>
          </a:r>
          <a:endParaRPr kumimoji="1" lang="en-US" altLang="ja-JP" sz="1100"/>
        </a:p>
        <a:p>
          <a:r>
            <a:rPr kumimoji="1" lang="en-US" altLang="ja-JP" sz="1100"/>
            <a:t>    </a:t>
          </a:r>
          <a:r>
            <a:rPr kumimoji="1" lang="ja-JP" altLang="en-US" sz="1100"/>
            <a:t>とで計算しています。</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700" row="1">
    <wetp:webextensionref xmlns:r="http://schemas.openxmlformats.org/officeDocument/2006/relationships" r:id="rId1"/>
  </wetp:taskpane>
</wetp:taskpanes>
</file>

<file path=xl/webextensions/webextension1.xml><?xml version="1.0" encoding="utf-8"?>
<we:webextension xmlns:we="http://schemas.microsoft.com/office/webextensions/webextension/2010/11" id="{281175A9-6D6F-4885-B2F8-D5FA55CF5DF0}">
  <we:reference id="wa200005271" version="1.1.0.0" store="ja-JP" storeType="OMEX"/>
  <we:alternateReferences>
    <we:reference id="WA200005271" version="1.1.0.0" store="WA200005271" storeType="OMEX"/>
  </we:alternateReferences>
  <we:properties/>
  <we:bindings/>
  <we:snapshot xmlns:r="http://schemas.openxmlformats.org/officeDocument/2006/relationships"/>
  <we:extLst>
    <a:ext xmlns:a="http://schemas.openxmlformats.org/drawingml/2006/main" uri="{D87F86FE-615C-45B5-9D79-34F1136793EB}">
      <we:containsCustomFunctions val="1"/>
    </a:ext>
    <a:ext xmlns:a="http://schemas.openxmlformats.org/drawingml/2006/main" uri="{7C84B067-C214-45C3-A712-C9D94CD141B2}">
      <we:customFunctionIdList>
        <we:customFunctionIds>_xldudf_AI_TABLE</we:customFunctionIds>
        <we:customFunctionIds>_xldudf_AI_FILL</we:customFunctionIds>
        <we:customFunctionIds>_xldudf_AI_LIST</we:customFunctionIds>
        <we:customFunctionIds>_xldudf_AI_ASK</we:customFunctionIds>
        <we:customFunctionIds>_xldudf_AI_FORMAT</we:customFunctionIds>
        <we:customFunctionIds>_xldudf_AI_EXTRACT</we:customFunctionIds>
        <we:customFunctionIds>_xldudf_AI_TRANSLATE</we:customFunctionIds>
        <we:customFunctionIds>_xldudf_AI_CHOICE</we:customFunctionIds>
      </we:customFunctionIdList>
    </a:ext>
  </we:extLst>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C98AA-41A8-4835-8F50-3552E681EB8A}">
  <dimension ref="A1:J8"/>
  <sheetViews>
    <sheetView tabSelected="1" zoomScale="125" zoomScaleNormal="115" workbookViewId="0">
      <selection activeCell="L8" sqref="L8"/>
    </sheetView>
  </sheetViews>
  <sheetFormatPr defaultRowHeight="18" x14ac:dyDescent="0.55000000000000004"/>
  <cols>
    <col min="1" max="1" width="15.4140625" customWidth="1"/>
    <col min="4" max="4" width="13.9140625" customWidth="1"/>
    <col min="6" max="6" width="18" customWidth="1"/>
    <col min="7" max="7" width="20.25" customWidth="1"/>
    <col min="8" max="8" width="17.75" customWidth="1"/>
    <col min="9" max="9" width="18.58203125" customWidth="1"/>
    <col min="10" max="10" width="11.5" customWidth="1"/>
  </cols>
  <sheetData>
    <row r="1" spans="1:10" ht="30" customHeight="1" thickBot="1" x14ac:dyDescent="0.6">
      <c r="A1" s="7" t="s">
        <v>4</v>
      </c>
      <c r="B1" s="8" t="s">
        <v>0</v>
      </c>
      <c r="C1" s="8" t="s">
        <v>1</v>
      </c>
      <c r="D1" s="8" t="s">
        <v>2</v>
      </c>
      <c r="E1" s="8" t="s">
        <v>3</v>
      </c>
      <c r="F1" s="8" t="s">
        <v>27</v>
      </c>
      <c r="G1" s="9" t="s">
        <v>16</v>
      </c>
      <c r="H1" s="10" t="s">
        <v>17</v>
      </c>
      <c r="I1" s="10" t="s">
        <v>18</v>
      </c>
      <c r="J1" s="10" t="s">
        <v>28</v>
      </c>
    </row>
    <row r="2" spans="1:10" ht="30" customHeight="1" thickBot="1" x14ac:dyDescent="0.6">
      <c r="A2" s="1" t="s">
        <v>14</v>
      </c>
      <c r="B2" s="2">
        <v>3</v>
      </c>
      <c r="C2" s="2">
        <v>4</v>
      </c>
      <c r="D2" s="3" t="s">
        <v>24</v>
      </c>
      <c r="E2" s="3" t="s">
        <v>5</v>
      </c>
      <c r="F2" s="4" t="s">
        <v>6</v>
      </c>
      <c r="G2" s="5" t="str" cm="1">
        <f t="array" ref="G2">_xldudf_AI_ASK(A$2,F2)</f>
        <v>### Revised Passage
Tokyo Gakugei University is the university I want to attend in the future. I am studying English, which is my favorite subject. I think I will become a great English teacher someday and return to my school.
### Detailed List of Revisions
1. **"Tokyo Gakugei University is my university in the future."**
   - **Revision:** "Tokyo Gakugei University is the university I want to attend in the future."
   - **Reason:** The original sentence was unclear. I added "the university I want to attend" to specify the intention of attending the university in the future.
2. **"I’m studying English is my favorite subject."**
   - **Revision:** "I am studying English, which is my favorite subject."
   - **Reason:** The original sentence was a run-on sentence. I separated the ideas with a comma and added "which is" to correctly connect the clauses.
3. **"I think I am going a great English teacher someday and come back my school."**
   - **Revision:** "I think I will become a great English teacher someday and return to my school."
   - **Reason:** I changed "am going" to "will become" to correctly express the future intention. I also changed "come back my school" to "return to my school" for grammatical correctness.
### Positive Feedback
- **Clear Ambition:** The passage clearly expresses your ambition to attend Tokyo Gakugei University and become an English teacher, which is very positive and shows your dedication.
- **Passion for English:** You effectively communicate your love for English as your favorite subject, which is important for your future career as a teacher.
- **Future Goals:** You have a clear vision of your future goals, which is commendable and shows your determination to succeed.</v>
      </c>
      <c r="H2" s="5" t="str" cm="1">
        <f t="array" ref="H2">_xldudf_AI_ASK(A$4,F2)</f>
        <v>評価はCです。この英作文にはいくつかの文法的な誤りがあり、伝えたい内容の理解に部分的な困難が生じています。まず、「Tokyo Gakugei University is my university in the future.」という文は、未来のことを表現するために「will be」や「I plan to attend」などを使うべきです。次に、「I’m studying English is my favorite subject.」は文が二つに分かれており、「I’m studying English, which is my favorite subject.」のように修正が必要です。また、「I think I am going a great English teacher someday and come back my school.」は「going to be a great English teacher someday and come back to my school.」とするべきです。これらの修正により、内容がより明確になります。</v>
      </c>
      <c r="I2" s="5" t="str" cm="1">
        <f t="array" ref="I2">_xldudf_AI_ASK(A$6,F2)</f>
        <v>この英作文は評価Cに該当します。理由として、作文の中で述べられている意見「I think I am going a great English teacher someday and come back my school」に対して、明確な理由が示されていません。作文の内容は、将来の目標として東京学芸大学に通い、英語教師になることを述べていますが、その目標を支持する具体的な理由や説明が欠けています。例えば、なぜ英語教師になりたいのか、どのような経験や動機があるのかといった説明があれば、評価BやAに該当する可能性があります。しかし、現状では意見を支持する理由が不明確であり、評価基準における「No clear reason is given」に該当するため、評価Cと判断しました。</v>
      </c>
      <c r="J2">
        <f>IF(LEN(TRIM(F2))=0,0,LEN(TRIM(F2))-LEN(SUBSTITUTE(F2," ",""))+1)</f>
        <v>31</v>
      </c>
    </row>
    <row r="3" spans="1:10" ht="30" customHeight="1" thickBot="1" x14ac:dyDescent="0.6">
      <c r="B3" s="2">
        <v>2</v>
      </c>
      <c r="C3" s="2">
        <v>5</v>
      </c>
      <c r="D3" s="3" t="s">
        <v>20</v>
      </c>
      <c r="E3" s="3" t="s">
        <v>7</v>
      </c>
      <c r="F3" s="4" t="s">
        <v>8</v>
      </c>
      <c r="G3" s="5" t="str" cm="1">
        <f t="array" ref="G3">_xldudf_AI_ASK(A$2,F3)</f>
        <v>### Revised Passage
You should become a teacher because teachers are well-paid. My teacher is well-paid, and I like money. Teachers also have summer vacations, and I want to travel during summer vacation. So, you should become a teacher.
### Detailed List of Revisions
1. **"You should become teacher" to "You should become a teacher"**
   - Added "a" before "teacher" because "teacher" is a singular countable noun and needs an article.
2. **"because you rich" to "because teachers are well-paid"**
   - Changed "you rich" to "teachers are well-paid" to clarify the subject and use correct verb form. "Rich" was changed to "well-paid" to better fit the context.
3. **"my teacher is rich" to "My teacher is well-paid"**
   - Capitalized "My" at the beginning of the sentence. Changed "rich" to "well-paid" for consistency and clarity.
4. **"teacher have summer vacation" to "Teachers also have summer vacations"**
   - Changed "teacher" to "Teachers" to match the plural form. Added "also" to connect the idea to the previous sentence. Changed "have" to "have" to agree with the plural subject. Added "vacations" to make it plural.
5. **"I want to travel summer vacation" to "I want to travel during summer vacation"**
   - Added "during" to indicate the time period when the travel is desired.
6. **"So you should become teacher" to "So, you should become a teacher"**
   - Added a comma after "So" for correct punctuation. Added "a" before "teacher" for the same reason as in the first sentence.
### Positive Feedback
- The passage clearly communicates the reasons why becoming a teacher is appealing, such as financial benefits and vacation time.
- The structure of the passage is logical, with a clear cause-and-effect relationship between the reasons and the conclusion.
- The use of simple language makes the passage easy to understand, which is great for conveying the message effectively.</v>
      </c>
      <c r="H3" s="5" t="str" cm="1">
        <f t="array" ref="H3">_xldudf_AI_ASK(A$4,F3)</f>
        <v>この英作文は評価Cに該当します。文法的にはいくつかの修正が必要です。まず、"You should become teacher" では、"a teacher" と冠詞が必要です。次に、"because you rich" では、"are" が抜けており、"because you are rich" とする必要があります。また、"teacher have summer vacation" では、"teacher" は単数形なので、"has" を使って "teacher has summer vacation" とするべきです。これらの修正がないと、文の意味が部分的に理解しにくくなりますが、全体として伝えたい内容はある程度理解できます。</v>
      </c>
      <c r="I3" s="5" t="str" cm="1">
        <f t="array" ref="I3">_xldudf_AI_ASK(A$6,F3)</f>
        <v>この英作文は評価Bに該当します。理由としては、筆者は「教師になるべきだ」という意見を述べ、その理由として「教師はお金持ちである」「教師は夏休みがある」という点を挙げています。これらの理由は、筆者自身の個人的な動機（お金が好きで、夏休みに旅行したい）に基づいており、意見を支持する理由としては一応成立しています。しかし、説明や具体例が不足しており、理由が十分に展開されていないため、評価Aには達しません。また、意見と理由が矛盾しているわけではないため、評価Cには該当しません。したがって、個人的な理由に基づいているものの、意見を支持する理由が一応示されているため、評価Bと判断しました。</v>
      </c>
      <c r="J3">
        <f>IF(LEN(TRIM(F3))=0,0,LEN(TRIM(F3))-LEN(SUBSTITUTE(F3," ",""))+1)</f>
        <v>27</v>
      </c>
    </row>
    <row r="4" spans="1:10" ht="30" customHeight="1" thickBot="1" x14ac:dyDescent="0.6">
      <c r="A4" s="6" t="s">
        <v>15</v>
      </c>
      <c r="B4" s="2">
        <v>1</v>
      </c>
      <c r="C4" s="2">
        <v>6</v>
      </c>
      <c r="D4" s="3" t="s">
        <v>19</v>
      </c>
      <c r="E4" s="3" t="s">
        <v>5</v>
      </c>
      <c r="F4" s="4" t="s">
        <v>9</v>
      </c>
      <c r="G4" s="5" t="str" cm="1">
        <f t="array" ref="G4">_xldudf_AI_ASK(A$2,F4)</f>
        <v>### Revised Passage
Teachers at TGU are great. They are cheerful. They are very kind. They are cool. They are funny. They are nice. They are good teachers. So, you should study at Tokyo Gakugei University.
### Corrections and Explanations
1. **Spelling Correction**: 
   - "Thay" was corrected to "They" in several places. This was a simple spelling mistake.
2. **Consistency and Clarity**:
   - The original passage was already clear and consistent in its praise of the teachers. No changes were needed in terms of sentence structure or word choice, as the sentences were simple and direct, which is appropriate for the intended audience.
### Positive Feedback
- **Clarity and Simplicity**: The passage is very clear and easy to understand. The sentences are short and direct, which makes the message strong and straightforward.
- **Positive Tone**: The passage has a very positive tone, which effectively conveys admiration and appreciation for the teachers at TGU.
- **Persuasive Element**: The final sentence, "So, you should study at Tokyo Gakugei University," provides a clear and persuasive conclusion, encouraging the reader to consider the university based on the qualities of its teachers.</v>
      </c>
      <c r="H4" s="5" t="str" cm="1">
        <f t="array" ref="H4">_xldudf_AI_ASK(A$4,F4)</f>
        <v>評価はBです。この英作文には、"Thay"というスペルミスが複数回（5回）見られます。これは"They"の誤りであり、文法的にはスペルミスに該当しますが、意味の理解には大きな支障はありません。しかし、同じエラーが繰り返されているため、全体で3カ所以上の修正が必要と判断されます。内容自体は明確であり、伝えたいメッセージは理解できますが、スペルミスの修正が必要なため、評価Bとしました。</v>
      </c>
      <c r="I4" s="5" t="str" cm="1">
        <f t="array" ref="I4">_xldudf_AI_ASK(A$6,F4)</f>
        <v>この英作文は評価Bに該当します。理由としては、筆者は「TGUの教師は素晴らしい」という意見を述べ、その理由として「陽気で親切でかっこよくて面白い」といった特徴を挙げています。これらの特徴は教師の良さを説明するための理由としては成立していますが、具体的な説明や例が不足しています。例えば、教師がどのように陽気であるのか、どのように親切であるのか、具体的なエピソードや状況が示されていれば、評価Aに近づくでしょう。しかし、意見と理由が矛盾しているわけではなく、教師の良さを伝えるための理由としては一応成立しているため、評価Bとしました。</v>
      </c>
      <c r="J4">
        <f>IF(LEN(TRIM(F4))=0,0,LEN(TRIM(F4))-LEN(SUBSTITUTE(F4," ",""))+1)</f>
        <v>33</v>
      </c>
    </row>
    <row r="5" spans="1:10" ht="30" customHeight="1" thickBot="1" x14ac:dyDescent="0.6">
      <c r="B5" s="2">
        <v>3</v>
      </c>
      <c r="C5" s="2">
        <v>4</v>
      </c>
      <c r="D5" s="3" t="s">
        <v>22</v>
      </c>
      <c r="E5" s="3" t="s">
        <v>10</v>
      </c>
      <c r="F5" s="4" t="s">
        <v>11</v>
      </c>
      <c r="G5" s="5" t="str" cm="1">
        <f t="array" ref="G5">_xldudf_AI_ASK(A$2,F5)</f>
        <v>### Revised Passage
I don't think I should keep a cat because dogs are better. We can play with dogs, but I think that cats often ignore people. So, I would prefer to have a dog.
### Detailed List of Revisions
1. **Sentence Structure**: 
   - Original: "I don't think i should keep a cat. Because dogs are better."
   - Revised: "I don't think I should keep a cat because dogs are better."
   - **Reason**: The original had a sentence fragment starting with "Because." I combined the sentences to form a complete sentence.
2. **Pronoun Capitalization**:
   - Original: "i"
   - Revised: "I"
   - **Reason**: The pronoun "I" is always capitalized in English.
3. **Conjunction Use**:
   - Original: "We can play with dogs. But I think that cats often ignore people."
   - Revised: "We can play with dogs, but I think that cats often ignore people."
   - **Reason**: The conjunction "but" should not start a new sentence here; it connects two related ideas.
4. **Preference Expression**:
   - Original: "So, I want to have dogs better."
   - Revised: "So, I would prefer to have a dog."
   - **Reason**: "I want to have dogs better" is not a correct expression of preference. "I would prefer to have a dog" clearly states the preference.
### Positive Feedback
- **Clarity of Opinion**: The passage clearly expresses a preference for dogs over cats, which is a strong point. The writer's opinion is easy to understand.
- **Logical Reasoning**: The writer provides reasons for their preference, such as the ability to play with dogs and the perception that cats ignore people. This shows good logical thinking.
- **Conciseness**: The passage is concise and to the point, which is effective in communicating the main idea without unnecessary details.</v>
      </c>
      <c r="H5" s="5" t="str" cm="1">
        <f t="array" ref="H5">_xldudf_AI_ASK(A$4,F5)</f>
        <v>この英作文は評価Bに該当します。理由として、文法的にはいくつかの修正が必要ですが、伝えたい内容は概ね理解できます。具体的には、"i"は大文字の"I"に修正する必要があります。また、"I want to have dogs better"は文法的に不自然であり、"I prefer to have dogs"や"I would rather have dogs"といった表現に修正する必要があります。これらの修正が必要ですが、全体としては意味の理解に大きな支障はなく、伝えたい内容は明確です。したがって、評価Bとしました。</v>
      </c>
      <c r="I5" s="5" t="str" cm="1">
        <f t="array" ref="I5">_xldudf_AI_ASK(A$6,F5)</f>
        <v>この英作文は評価Bに該当します。生徒は「猫を飼うべきではない」との意見を述べ、その理由として「犬の方が良い」としています。理由として「犬と遊べるが、猫は人を無視することが多い」と具体的な例を挙げています。この理由は、個人的な好みに基づいており、犬の方が良いという意見を支持するものです。しかし、説明や例が個人的な体験に限定されており、一般的な理由や広範な説明が不足しています。そのため、評価Aの基準である「十分な説明や例を伴う明確な理由」には達していませんが、意見を支持する理由は一応示されているため、評価Bとしました。</v>
      </c>
      <c r="J5">
        <f t="shared" ref="J5:J8" si="0">IF(LEN(TRIM(F5))=0,0,LEN(TRIM(F5))-LEN(SUBSTITUTE(F5," ",""))+1)</f>
        <v>32</v>
      </c>
    </row>
    <row r="6" spans="1:10" ht="30" customHeight="1" thickBot="1" x14ac:dyDescent="0.6">
      <c r="A6" s="6" t="s">
        <v>26</v>
      </c>
      <c r="B6" s="2">
        <v>2</v>
      </c>
      <c r="C6" s="2">
        <v>5</v>
      </c>
      <c r="D6" s="3" t="s">
        <v>21</v>
      </c>
      <c r="E6" s="3" t="s">
        <v>7</v>
      </c>
      <c r="F6" s="4" t="s">
        <v>12</v>
      </c>
      <c r="G6" s="5" t="str" cm="1">
        <f t="array" ref="G6">_xldudf_AI_ASK(A$2,F6)</f>
        <v>### Revised Passage
I think you should become a teacher. First, you like children. Second, you are very good at explaining things. Third, you are friendly, sociable, and good at communicating with people.
### List of Revisions
1. **Original:** "I think you should become a teacher. First, you like children. Second, you are very good at explaining things. Third, you are friendly, sociable, and good at communicating with people."
   **Revised:** "I think you should become a teacher. First, you like children. Second, you are very good at explaining things. Third, you are friendly, sociable, and good at communicating with people."
   **Explanation:** The original passage is already grammatically correct and clear. No changes were necessary.
### Positive Feedback
- **Clear Structure:** The passage is well-organized, with a clear structure that lists reasons in a logical order. This makes it easy for the reader to follow your argument.
- **Conciseness:** The sentences are concise and to the point, which is effective in conveying your message without unnecessary complexity.
- **Positive Tone:** The passage has a positive tone, highlighting the strengths and qualities of the person you are addressing. This is encouraging and supportive.
Overall, the passage is well-written and effectively communicates your thoughts. Keep up the good work!</v>
      </c>
      <c r="H6" s="5" t="str" cm="1">
        <f t="array" ref="H6">_xldudf_AI_ASK(A$4,F6)</f>
        <v>評価Aを与えます。この英作文は文法的に非常に正確であり、修正が必要な箇所は見当たりません。文の構造は明確で、主語と動詞の一致、時制、冠詞の使用など、基本的な文法ルールが正しく適用されています。各文は論理的に繋がっており、伝えたい内容が明快に理解できます。例えば、「First, you like children.」や「Second, you are very good at explaining things.」といった文は、理由を順序立てて述べており、読み手に対して説得力があります。したがって、意味の読み取りに支障がないため、評価Aが適切です。</v>
      </c>
      <c r="I6" s="5" t="str" cm="1">
        <f t="array" ref="I6">_xldudf_AI_ASK(A$6,F6)</f>
        <v>この英作文は評価Aに該当します。理由として、筆者は「教師になるべき」という意見を述べ、その意見を支持するために3つの理由を挙げています。まず、「子供が好き」という点は、教師としての適性を示す重要な要素です。次に、「物事を説明するのが得意」という点は、教育者としてのスキルを示しています。最後に、「親しみやすく、社交的で、コミュニケーション能力が高い」という点は、教師として生徒や同僚と良好な関係を築くために重要です。これらの理由は、単に個人的な特性に留まらず、教師という職業において重要な資質を示しており、意見を十分に支持しています。したがって、この英作文は評価Aに値します。</v>
      </c>
      <c r="J6">
        <f t="shared" si="0"/>
        <v>30</v>
      </c>
    </row>
    <row r="7" spans="1:10" ht="29" customHeight="1" thickBot="1" x14ac:dyDescent="0.6">
      <c r="B7" s="2">
        <v>3</v>
      </c>
      <c r="C7" s="2">
        <v>12</v>
      </c>
      <c r="D7" s="3" t="s">
        <v>23</v>
      </c>
      <c r="E7" s="3" t="s">
        <v>5</v>
      </c>
      <c r="F7" s="4" t="s">
        <v>13</v>
      </c>
      <c r="G7" s="5" t="str" cm="1">
        <f t="array" ref="G7">_xldudf_AI_ASK(A$2,F7)</f>
        <v>### Revised Passage
Tokyo Gakugei University is a good university. There are many trees on the campus. Students often have to look at a computer screen for their studies, which makes their eyes tired. It is good for their eyes to look at the green leaves on the trees. So, you should study at Tokyo Gakugei University.
### Detailed List of Revisions
1. **"in the campus" to "on the campus"**: 
   - **Reason**: We use "on" with "campus" to indicate location. "On the campus" is the correct preposition.
2. **"keep looking at a computer screen for their study" to "often have to look at a computer screen for their studies"**:
   - **Reason**: "Keep looking" suggests continuous action, but "often have to look" is more natural for describing a frequent activity. "For their study" was changed to "for their studies" to match the plural form, which is more common in this context.
3. **"and it makes their eyes tired" to "which makes their eyes tired"**:
   - **Reason**: Using "which" connects the clause more smoothly to the previous part of the sentence.
4. **"It is good for their eyes to see green leaves on the trees" to "It is good for their eyes to look at the green leaves on the trees"**:
   - **Reason**: "Look at" is more active and specific than "see," which fits better with the intended meaning.
5. **"Tokyo Gakugei Ueiversity" to "Tokyo Gakugei University"**:
   - **Reason**: Corrected the spelling of "University."
6. **Added a comma after "So"**:
   - **Reason**: A comma is often used after "So" when it starts a sentence to indicate a pause.
### Positive Feedback
- **Content**: The passage effectively highlights the benefits of studying at Tokyo Gakugei University, particularly the natural environment that can help relieve eye strain from computer use.
- **Clarity**: The message is clear and easy to understand, making a good case for why someone might choose to study at this university.
- **Structure**: The passage is logically structured, starting with a general statement about the university, followed by specific details, and concluding with a recommendation.</v>
      </c>
      <c r="H7" s="5" t="str" cm="1">
        <f t="array" ref="H7">_xldudf_AI_ASK(A$4,F7)</f>
        <v>この英作文は評価Bに該当します。文法的には大きな誤りは少ないですが、いくつかの修正が必要です。まず、「Ueiversity」は「University」のスペルミスです。また、「in the campus」よりも「on campus」の方が自然です。さらに、「keep looking at a computer screen for their study」は「keep looking at computer screens while studying」などとした方がより明確です。これらの修正は、意味の理解に大きな支障を与えるものではありませんが、全体で3カ所以上の修正が必要であるため、評価Bとしました。</v>
      </c>
      <c r="I7" s="5" t="str" cm="1">
        <f t="array" ref="I7">_xldudf_AI_ASK(A$6,F7)</f>
        <v>この英作文は評価Bに該当します。理由として、筆者は東京学芸大学が良い大学である理由として、キャンパス内に多くの木があり、学生がコンピュータ画面を見続けることで疲れた目を癒すために緑の葉を見ることができると述べています。この理由は、大学の環境が学生の健康に良い影響を与える可能性があるという点で、意見を支持するものです。しかし、この理由は主に筆者個人の経験や視点に基づいており、他の人々にとっても同様に重要であるかどうかは明確ではありません。また、説明や例が十分に詳しくないため、評価Aには達していません。したがって、評価Bが適切です。</v>
      </c>
      <c r="J7">
        <f t="shared" si="0"/>
        <v>53</v>
      </c>
    </row>
    <row r="8" spans="1:10" ht="29" customHeight="1" thickBot="1" x14ac:dyDescent="0.6">
      <c r="B8" s="2">
        <v>3</v>
      </c>
      <c r="C8" s="2">
        <v>5</v>
      </c>
      <c r="D8" s="3" t="s">
        <v>25</v>
      </c>
      <c r="E8" s="3" t="s">
        <v>10</v>
      </c>
      <c r="F8" s="4" t="s">
        <v>11</v>
      </c>
      <c r="G8" s="5" t="str" cm="1">
        <f t="array" ref="G8">_xldudf_AI_ASK(A$2,F8)</f>
        <v>### Revised Passage
I don't think I should keep a cat because dogs are better. We can play with dogs, but I think that cats often ignore people. So, I would prefer to have a dog.
### Detailed List of Revisions
1. **Sentence Structure**: 
   - Original: "I don't think i should keep a cat. Because dogs are better."
   - Revised: "I don't think I should keep a cat because dogs are better."
   - **Reason**: The original had a sentence fragment starting with "Because." I combined the sentences to form a complete sentence.
2. **Capitalization**:
   - Original: "i"
   - Revised: "I"
   - **Reason**: The pronoun "I" should always be capitalized in English.
3. **Conjunction Use**:
   - Original: "So, I want to have dogs better."
   - Revised: "So, I would prefer to have a dog."
   - **Reason**: "I want to have dogs better" is not grammatically correct. "I would prefer to have a dog" is a clearer way to express the preference.
4. **Consistency in Number**:
   - Original: "dogs" and "a cat"
   - Revised: "a dog"
   - **Reason**: To maintain consistency, I used "a dog" instead of "dogs" since the passage discusses keeping one pet.
### Positive Feedback
- **Clarity of Preference**: The passage clearly expresses a preference for dogs over cats, which is easy to understand.
- **Logical Reasoning**: The writer provides a reason for their preference, mentioning that dogs are more interactive and playful, which is a good way to support their opinion.
- **Conciseness**: The passage is concise and gets straight to the point, which is effective in communication.</v>
      </c>
      <c r="H8" s="5" t="str" cm="1">
        <f t="array" ref="H8">_xldudf_AI_ASK(A$4,F8)</f>
        <v>この英作文は評価Bに該当します。理由として、文法的な修正が3カ所以上必要であり、また意味内容に関わるエラーが1つ以上存在するためです。具体的には、以下の点が挙げられます。
1. "I don't think i should keep a cat." の "i" は大文字の "I" に修正が必要です。
2. "Because dogs are better." は独立した文としては不完全であり、前の文と結合するか、主語を追加する必要があります。
3. "So, I want to have dogs better." の "better" は文脈に合わず、"instead" などに修正が必要です。
これらの修正により、伝えたい内容がより明確になります。</v>
      </c>
      <c r="I8" s="5" t="str" cm="1">
        <f t="array" ref="I8">_xldudf_AI_ASK(A$6,F8)</f>
        <v>この英作文は評価Bに該当します。理由としては、筆者は「犬の方が良い」という理由を挙げて「猫を飼うべきではない」と述べています。この理由は筆者の個人的な意見に基づいており、犬と遊べることや猫が人を無視することを理由に挙げています。これらの理由は筆者の意見を支持するものであり、意見と矛盾していません。しかし、説明や例が十分ではなく、理由が個人的な経験に限定されているため、評価Aには達していません。評価Aにするためには、より具体的な説明や例を加え、個人的な意見を超えた一般的な理由を示す必要があります。</v>
      </c>
      <c r="J8">
        <f t="shared" si="0"/>
        <v>32</v>
      </c>
    </row>
  </sheetData>
  <sortState xmlns:xlrd2="http://schemas.microsoft.com/office/spreadsheetml/2017/richdata2" ref="B4:G8">
    <sortCondition ref="B4:B8"/>
    <sortCondition ref="C4:C8"/>
  </sortState>
  <phoneticPr fontId="2"/>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Yoshihiro KOBAYASHI</dc:creator>
  <cp:lastModifiedBy>Yoshihiro KOBAYASHI</cp:lastModifiedBy>
  <dcterms:created xsi:type="dcterms:W3CDTF">2023-10-12T01:48:46Z</dcterms:created>
  <dcterms:modified xsi:type="dcterms:W3CDTF">2025-03-01T12:09:05Z</dcterms:modified>
</cp:coreProperties>
</file>